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50" windowHeight="8070"/>
  </bookViews>
  <sheets>
    <sheet name="форма оферты" sheetId="1" r:id="rId1"/>
  </sheets>
  <definedNames>
    <definedName name="Print_Area_1">'форма оферты'!$A$2:$R$19</definedName>
  </definedNames>
  <calcPr calcId="145621"/>
</workbook>
</file>

<file path=xl/calcChain.xml><?xml version="1.0" encoding="utf-8"?>
<calcChain xmlns="http://schemas.openxmlformats.org/spreadsheetml/2006/main">
  <c r="K9" i="1" l="1"/>
  <c r="K11" i="1"/>
  <c r="K8" i="1"/>
  <c r="J7" i="1"/>
  <c r="J13" i="1" s="1"/>
  <c r="J9" i="1"/>
  <c r="J10" i="1"/>
  <c r="K10" i="1" s="1"/>
  <c r="J11" i="1"/>
  <c r="J12" i="1"/>
  <c r="K12" i="1" s="1"/>
  <c r="J8" i="1"/>
  <c r="K7" i="1" l="1"/>
  <c r="K13" i="1" s="1"/>
</calcChain>
</file>

<file path=xl/sharedStrings.xml><?xml version="1.0" encoding="utf-8"?>
<sst xmlns="http://schemas.openxmlformats.org/spreadsheetml/2006/main" count="49" uniqueCount="44">
  <si>
    <t>№ п.п</t>
  </si>
  <si>
    <t>Код продукта</t>
  </si>
  <si>
    <t>Описание</t>
  </si>
  <si>
    <t>Цена,                                    без НДС,                         руб.</t>
  </si>
  <si>
    <t>Общая стоимость,   без НДС,                         руб.</t>
  </si>
  <si>
    <t>Примечание</t>
  </si>
  <si>
    <t>ИТОГО:</t>
  </si>
  <si>
    <t>Кол-во</t>
  </si>
  <si>
    <t>Общая стоимость,   c НДС,                         руб.</t>
  </si>
  <si>
    <t>Наличие   СИ в Госреестре, с поверкой</t>
  </si>
  <si>
    <t>Рефлектометр Anrutsu МТ9083B-058 для РОN сетей  и тестирование микроизгибов</t>
  </si>
  <si>
    <t>Рефлектометр Anrutsu МТ9083А-073</t>
  </si>
  <si>
    <t>Анализатор ROVER (ATOM HD)</t>
  </si>
  <si>
    <t>Демодулятор ДТВ-1К</t>
  </si>
  <si>
    <t>Анализатор спектра Promax TV Explorer HD+</t>
  </si>
  <si>
    <t>Рефлектометр РИ-10М2</t>
  </si>
  <si>
    <t>Адрес поставки</t>
  </si>
  <si>
    <t>450000 г.Уфа,ул. Ленина 32/1 ОАО "Башинформсвязь".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</si>
  <si>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</si>
  <si>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</si>
  <si>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</si>
  <si>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Современный анализатор, которое включает все дополнительные функции, требуемые для настройки HDTV, а также функции Dolby Digital Plus и совместимость (измерения и демодуляции изображения) с DVB-T2 (цифровое наземное телевидение второго поколения).</t>
  </si>
  <si>
    <t xml:space="preserve">Для выделения полного телевизионного видеосигнала и низкочастотного сигнала звукового сопровождения из радиосигналов телевизионных радиостанций I - V диапазонов с целью измерений качественных показателей каналов изображения и контроля каналов звукового сопровождения телевизионных радиостанций  </t>
  </si>
  <si>
    <t xml:space="preserve"> Комбинированный профессиональный анализатор -  ТВ, CATV, SAT-сигналов.</t>
  </si>
  <si>
    <t xml:space="preserve">Для проведения измерений на симметричных и несимметричных  кабелях с волновым сопротивлением от 30 до 1000 Ом, длиной от 1 м до 50 км. </t>
  </si>
  <si>
    <t>Объем может быть изменен на 10% без изменения стоимости единицы</t>
  </si>
  <si>
    <t>Предельная сумма лота составляет:   3 019 620,00 руб. с НДС.</t>
  </si>
  <si>
    <t xml:space="preserve">Для идентификации и локализации сбойных участков в сетях  при строительстве и обслуживание ВОЛС. </t>
  </si>
  <si>
    <t xml:space="preserve">Для идентификации и локализации сбойных участков в сетях  PON.  </t>
  </si>
  <si>
    <t>Лот № 1 - Модернизация метрологического оборудования</t>
  </si>
  <si>
    <t>1 кв. 2014</t>
  </si>
  <si>
    <t>2 кв. 2014</t>
  </si>
  <si>
    <t>3 кв. 2014</t>
  </si>
  <si>
    <t>4 кв. 2014</t>
  </si>
  <si>
    <t>2 квартал 2014 года до 20 апреля</t>
  </si>
  <si>
    <t>Главный метролог ОАО "Башинформсвязь" - Галеев Ильдар Мансурович, тел. (347) 276-41-00 ;  8-901-817-36-36</t>
  </si>
  <si>
    <t>Особые условия:</t>
  </si>
  <si>
    <t>Контактное лицо по тех. вопросам:</t>
  </si>
  <si>
    <t>1) Гарантия на поставляемое оборудование не менее 24 месяцев с момента поставки</t>
  </si>
  <si>
    <t>2) Наличие сертификата на поставляемое оборудование и св-во о поверке СИ</t>
  </si>
  <si>
    <t>3) Паспорт</t>
  </si>
  <si>
    <t>4) Инструкция на русском языке</t>
  </si>
  <si>
    <t>5) Техническое описание поставляемого Товара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</si>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</sst>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sz val="8"/>
      <name val="Arial Cyr"/>
      <family val="2"/>
      <charset val="204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6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5"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/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9" xfId="0" applyFont="1" applyBorder="1" applyAlignment="1"/>
    <xf numFmtId="0" fontId="7" fillId="0" borderId="4" xfId="0" applyFont="1" applyBorder="1" applyAlignment="1"/>
    <xf numFmtId="0" fontId="7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8" fillId="0" borderId="28" xfId="0" applyFont="1" applyBorder="1"/>
    <xf numFmtId="0" fontId="5" fillId="0" borderId="28" xfId="0" applyFont="1" applyBorder="1"/>
    <xf numFmtId="0" fontId="2" fillId="0" borderId="28" xfId="0" applyFont="1" applyBorder="1"/>
    <xf numFmtId="0" fontId="2" fillId="0" borderId="18" xfId="0" applyFont="1" applyBorder="1"/>
    <xf numFmtId="0" fontId="2" fillId="0" borderId="35" xfId="0" applyFont="1" applyBorder="1"/>
    <xf numFmtId="0" fontId="8" fillId="0" borderId="30" xfId="0" applyFont="1" applyBorder="1"/>
    <xf numFmtId="0" fontId="4" fillId="0" borderId="30" xfId="0" applyFont="1" applyBorder="1" applyAlignment="1">
      <alignment horizontal="left" vertical="center" wrapText="1"/>
    </xf>
    <xf numFmtId="0" fontId="7" fillId="0" borderId="30" xfId="0" applyFont="1" applyBorder="1"/>
    <xf numFmtId="0" fontId="8" fillId="0" borderId="0" xfId="0" applyFont="1" applyBorder="1" applyAlignment="1">
      <alignment horizontal="left" wrapText="1"/>
    </xf>
    <xf numFmtId="164" fontId="8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wrapText="1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8" fillId="0" borderId="0" xfId="0" applyFont="1" applyBorder="1" applyAlignment="1"/>
    <xf numFmtId="0" fontId="6" fillId="0" borderId="0" xfId="0" applyFont="1" applyBorder="1" applyAlignment="1"/>
    <xf numFmtId="164" fontId="8" fillId="2" borderId="0" xfId="0" applyNumberFormat="1" applyFont="1" applyFill="1" applyBorder="1" applyAlignment="1">
      <alignment wrapText="1"/>
    </xf>
    <xf numFmtId="164" fontId="8" fillId="0" borderId="0" xfId="0" applyNumberFormat="1" applyFont="1" applyBorder="1" applyAlignment="1">
      <alignment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49" fontId="8" fillId="0" borderId="5" xfId="1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/>
    </xf>
    <xf numFmtId="1" fontId="6" fillId="0" borderId="5" xfId="0" applyNumberFormat="1" applyFont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" fontId="6" fillId="0" borderId="5" xfId="0" applyNumberFormat="1" applyFont="1" applyBorder="1" applyAlignment="1">
      <alignment horizontal="left" vertical="top" wrapText="1"/>
    </xf>
    <xf numFmtId="4" fontId="6" fillId="0" borderId="5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Alignment="1">
      <alignment horizontal="left"/>
    </xf>
    <xf numFmtId="0" fontId="4" fillId="0" borderId="30" xfId="0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49" fontId="6" fillId="0" borderId="11" xfId="0" applyNumberFormat="1" applyFont="1" applyBorder="1" applyAlignment="1">
      <alignment horizontal="center" vertical="center" textRotation="90" wrapText="1"/>
    </xf>
    <xf numFmtId="49" fontId="6" fillId="0" borderId="15" xfId="0" applyNumberFormat="1" applyFont="1" applyBorder="1" applyAlignment="1">
      <alignment horizontal="center" vertical="center" textRotation="90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left" vertical="top"/>
    </xf>
    <xf numFmtId="0" fontId="15" fillId="0" borderId="32" xfId="0" applyFont="1" applyBorder="1" applyAlignment="1">
      <alignment horizontal="left" vertical="top"/>
    </xf>
    <xf numFmtId="0" fontId="15" fillId="0" borderId="33" xfId="0" applyFont="1" applyBorder="1" applyAlignment="1">
      <alignment horizontal="left" vertical="top"/>
    </xf>
    <xf numFmtId="0" fontId="15" fillId="0" borderId="34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 wrapText="1"/>
    </xf>
    <xf numFmtId="0" fontId="16" fillId="0" borderId="29" xfId="0" applyFont="1" applyBorder="1" applyAlignment="1">
      <alignment horizontal="left" vertical="top"/>
    </xf>
    <xf numFmtId="0" fontId="16" fillId="0" borderId="20" xfId="0" applyFont="1" applyBorder="1" applyAlignment="1">
      <alignment horizontal="left" vertical="top"/>
    </xf>
    <xf numFmtId="0" fontId="16" fillId="0" borderId="30" xfId="0" applyFont="1" applyBorder="1" applyAlignment="1">
      <alignment horizontal="left" vertical="top"/>
    </xf>
    <xf numFmtId="0" fontId="16" fillId="0" borderId="22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16" fillId="0" borderId="8" xfId="0" applyFont="1" applyBorder="1" applyAlignment="1">
      <alignment horizontal="left" vertical="top"/>
    </xf>
    <xf numFmtId="0" fontId="16" fillId="0" borderId="21" xfId="0" applyFont="1" applyBorder="1" applyAlignment="1">
      <alignment horizontal="left" vertical="top"/>
    </xf>
    <xf numFmtId="0" fontId="6" fillId="0" borderId="7" xfId="0" applyFont="1" applyBorder="1" applyAlignment="1">
      <alignment horizontal="right" vertical="top" wrapText="1"/>
    </xf>
    <xf numFmtId="0" fontId="6" fillId="0" borderId="8" xfId="0" applyFont="1" applyBorder="1" applyAlignment="1">
      <alignment horizontal="right" vertical="top" wrapText="1"/>
    </xf>
    <xf numFmtId="0" fontId="6" fillId="0" borderId="21" xfId="0" applyFont="1" applyBorder="1" applyAlignment="1">
      <alignment horizontal="right" vertical="top" wrapText="1"/>
    </xf>
    <xf numFmtId="0" fontId="15" fillId="0" borderId="5" xfId="0" applyFont="1" applyFill="1" applyBorder="1" applyAlignment="1">
      <alignment horizontal="left" vertical="top"/>
    </xf>
  </cellXfs>
  <cellStyles count="3">
    <cellStyle name="0,0_x000d__x000a_NA_x000d__x000a_" xfId="2"/>
    <cellStyle name="TableStyleLight1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6"/>
  <sheetViews>
    <sheetView tabSelected="1" view="pageLayout" zoomScale="60" zoomScalePageLayoutView="60" workbookViewId="0">
      <selection activeCell="J1" sqref="J1"/>
    </sheetView>
  </sheetViews>
  <sheetFormatPr defaultColWidth="9.28515625" defaultRowHeight="12.75" x14ac:dyDescent="0.2"/>
  <cols>
    <col min="1" max="1" width="15.7109375" style="1" customWidth="1"/>
    <col min="2" max="2" width="41.5703125" style="1" customWidth="1"/>
    <col min="3" max="3" width="58.42578125" style="1" customWidth="1"/>
    <col min="4" max="4" width="8.28515625" style="1" customWidth="1"/>
    <col min="5" max="5" width="7.5703125" style="2" customWidth="1"/>
    <col min="6" max="6" width="9.5703125" style="2" customWidth="1"/>
    <col min="7" max="7" width="9.140625" style="2" customWidth="1"/>
    <col min="8" max="8" width="7.42578125" style="2" customWidth="1"/>
    <col min="9" max="9" width="15.7109375" style="2" customWidth="1"/>
    <col min="10" max="10" width="20.42578125" style="2" customWidth="1"/>
    <col min="11" max="11" width="17.85546875" style="2" customWidth="1"/>
    <col min="12" max="12" width="19.7109375" style="2" customWidth="1"/>
    <col min="13" max="15" width="0" style="3" hidden="1" customWidth="1"/>
    <col min="16" max="16" width="17.7109375" style="3" customWidth="1"/>
    <col min="17" max="17" width="9.28515625" style="3"/>
    <col min="18" max="18" width="27.140625" style="3" customWidth="1"/>
    <col min="19" max="42" width="9.28515625" style="3"/>
    <col min="43" max="16384" width="9.28515625" style="4"/>
  </cols>
  <sheetData>
    <row r="1" spans="1:42" ht="20.25" x14ac:dyDescent="0.3">
      <c r="A1" s="55"/>
      <c r="B1" s="55"/>
      <c r="C1" s="55"/>
      <c r="D1" s="55"/>
      <c r="E1" s="56"/>
      <c r="F1" s="56"/>
      <c r="G1" s="56"/>
      <c r="H1" s="56"/>
      <c r="I1" s="56"/>
      <c r="J1" s="74" t="s">
        <v>43</v>
      </c>
      <c r="K1" s="56"/>
      <c r="L1" s="56"/>
    </row>
    <row r="2" spans="1:42" s="6" customFormat="1" ht="30" customHeight="1" x14ac:dyDescent="0.3">
      <c r="A2" s="57"/>
      <c r="B2" s="57"/>
      <c r="C2" s="58" t="s">
        <v>29</v>
      </c>
      <c r="D2" s="58"/>
      <c r="E2" s="59"/>
      <c r="F2" s="60"/>
      <c r="G2" s="60"/>
      <c r="H2" s="60"/>
      <c r="I2" s="60"/>
      <c r="J2" s="60"/>
      <c r="K2" s="60"/>
      <c r="L2" s="60"/>
      <c r="M2" s="7"/>
      <c r="N2" s="8"/>
      <c r="O2" s="8"/>
      <c r="P2" s="8"/>
      <c r="Q2" s="8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 thickBot="1" x14ac:dyDescent="0.35">
      <c r="A3" s="50"/>
      <c r="B3" s="50"/>
      <c r="C3" s="50"/>
      <c r="D3" s="50"/>
      <c r="E3" s="51"/>
      <c r="F3" s="51"/>
      <c r="G3" s="51"/>
      <c r="H3" s="51"/>
      <c r="I3" s="51"/>
      <c r="J3" s="51"/>
      <c r="K3" s="51"/>
      <c r="L3" s="51"/>
      <c r="M3" s="10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9" customFormat="1" ht="26.25" customHeight="1" x14ac:dyDescent="0.3">
      <c r="A4" s="88" t="s">
        <v>0</v>
      </c>
      <c r="B4" s="90" t="s">
        <v>1</v>
      </c>
      <c r="C4" s="88" t="s">
        <v>2</v>
      </c>
      <c r="D4" s="92" t="s">
        <v>7</v>
      </c>
      <c r="E4" s="84" t="s">
        <v>30</v>
      </c>
      <c r="F4" s="84" t="s">
        <v>31</v>
      </c>
      <c r="G4" s="84" t="s">
        <v>32</v>
      </c>
      <c r="H4" s="84" t="s">
        <v>33</v>
      </c>
      <c r="I4" s="86" t="s">
        <v>3</v>
      </c>
      <c r="J4" s="86" t="s">
        <v>4</v>
      </c>
      <c r="K4" s="86" t="s">
        <v>8</v>
      </c>
      <c r="L4" s="86" t="s">
        <v>5</v>
      </c>
      <c r="M4" s="25"/>
      <c r="N4" s="26"/>
      <c r="O4" s="27"/>
      <c r="P4" s="77" t="s">
        <v>16</v>
      </c>
      <c r="Q4" s="11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s="6" customFormat="1" ht="67.5" customHeight="1" thickBot="1" x14ac:dyDescent="0.35">
      <c r="A5" s="89"/>
      <c r="B5" s="91"/>
      <c r="C5" s="89"/>
      <c r="D5" s="93"/>
      <c r="E5" s="85"/>
      <c r="F5" s="85"/>
      <c r="G5" s="85"/>
      <c r="H5" s="85"/>
      <c r="I5" s="87"/>
      <c r="J5" s="87"/>
      <c r="K5" s="87"/>
      <c r="L5" s="87"/>
      <c r="M5" s="28"/>
      <c r="N5" s="29"/>
      <c r="O5" s="30"/>
      <c r="P5" s="78"/>
      <c r="Q5" s="11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s="12" customFormat="1" ht="30" customHeight="1" x14ac:dyDescent="0.25">
      <c r="A6" s="61">
        <v>1</v>
      </c>
      <c r="B6" s="62">
        <v>2</v>
      </c>
      <c r="C6" s="52">
        <v>3</v>
      </c>
      <c r="D6" s="52">
        <v>4</v>
      </c>
      <c r="E6" s="53">
        <v>5</v>
      </c>
      <c r="F6" s="53">
        <v>6</v>
      </c>
      <c r="G6" s="53">
        <v>7</v>
      </c>
      <c r="H6" s="53">
        <v>8</v>
      </c>
      <c r="I6" s="53">
        <v>9</v>
      </c>
      <c r="J6" s="53">
        <v>10</v>
      </c>
      <c r="K6" s="53">
        <v>11</v>
      </c>
      <c r="L6" s="53">
        <v>12</v>
      </c>
      <c r="M6" s="37"/>
      <c r="N6" s="38"/>
      <c r="O6" s="39"/>
      <c r="P6" s="40">
        <v>13</v>
      </c>
      <c r="Q6" s="13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s="12" customFormat="1" ht="72.75" customHeight="1" x14ac:dyDescent="0.3">
      <c r="A7" s="63">
        <v>1</v>
      </c>
      <c r="B7" s="64" t="s">
        <v>10</v>
      </c>
      <c r="C7" s="65" t="s">
        <v>28</v>
      </c>
      <c r="D7" s="66">
        <v>1</v>
      </c>
      <c r="E7" s="67"/>
      <c r="F7" s="67">
        <v>1</v>
      </c>
      <c r="G7" s="67"/>
      <c r="H7" s="67"/>
      <c r="I7" s="68">
        <v>660000</v>
      </c>
      <c r="J7" s="68">
        <f>I7*D7</f>
        <v>660000</v>
      </c>
      <c r="K7" s="69">
        <f>J7*1.18</f>
        <v>778800</v>
      </c>
      <c r="L7" s="76" t="s">
        <v>9</v>
      </c>
      <c r="M7" s="31"/>
      <c r="N7" s="32"/>
      <c r="O7" s="33"/>
      <c r="P7" s="79" t="s">
        <v>17</v>
      </c>
      <c r="Q7" s="15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2" s="14" customFormat="1" ht="93.75" customHeight="1" x14ac:dyDescent="0.3">
      <c r="A8" s="63">
        <v>2</v>
      </c>
      <c r="B8" s="64" t="s">
        <v>11</v>
      </c>
      <c r="C8" s="65" t="s">
        <v>27</v>
      </c>
      <c r="D8" s="66">
        <v>5</v>
      </c>
      <c r="E8" s="67"/>
      <c r="F8" s="67">
        <v>5</v>
      </c>
      <c r="G8" s="67"/>
      <c r="H8" s="67"/>
      <c r="I8" s="68">
        <v>220000</v>
      </c>
      <c r="J8" s="68">
        <f>I8*D8</f>
        <v>1100000</v>
      </c>
      <c r="K8" s="70">
        <f>J8*1.18</f>
        <v>1298000</v>
      </c>
      <c r="L8" s="76" t="s">
        <v>9</v>
      </c>
      <c r="M8" s="31"/>
      <c r="N8" s="32"/>
      <c r="O8" s="33"/>
      <c r="P8" s="80"/>
      <c r="Q8" s="48"/>
      <c r="R8" s="11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</row>
    <row r="9" spans="1:42" s="16" customFormat="1" ht="69" customHeight="1" x14ac:dyDescent="0.3">
      <c r="A9" s="63">
        <v>3</v>
      </c>
      <c r="B9" s="64" t="s">
        <v>12</v>
      </c>
      <c r="C9" s="65" t="s">
        <v>23</v>
      </c>
      <c r="D9" s="66">
        <v>1</v>
      </c>
      <c r="E9" s="67"/>
      <c r="F9" s="67">
        <v>1</v>
      </c>
      <c r="G9" s="67"/>
      <c r="H9" s="67"/>
      <c r="I9" s="68">
        <v>200000</v>
      </c>
      <c r="J9" s="68">
        <f t="shared" ref="J9:J12" si="0">I9*D9</f>
        <v>200000</v>
      </c>
      <c r="K9" s="69">
        <f t="shared" ref="K9:K12" si="1">J9*1.18</f>
        <v>236000</v>
      </c>
      <c r="L9" s="76" t="s">
        <v>9</v>
      </c>
      <c r="M9" s="31"/>
      <c r="N9" s="32"/>
      <c r="O9" s="33"/>
      <c r="P9" s="80"/>
      <c r="Q9" s="48"/>
      <c r="R9" s="11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s="16" customFormat="1" ht="158.25" customHeight="1" x14ac:dyDescent="0.3">
      <c r="A10" s="63">
        <v>4</v>
      </c>
      <c r="B10" s="64" t="s">
        <v>13</v>
      </c>
      <c r="C10" s="65" t="s">
        <v>22</v>
      </c>
      <c r="D10" s="66">
        <v>1</v>
      </c>
      <c r="E10" s="67"/>
      <c r="F10" s="67">
        <v>1</v>
      </c>
      <c r="G10" s="67"/>
      <c r="H10" s="67"/>
      <c r="I10" s="68">
        <v>200000</v>
      </c>
      <c r="J10" s="68">
        <f t="shared" si="0"/>
        <v>200000</v>
      </c>
      <c r="K10" s="70">
        <f t="shared" si="1"/>
        <v>236000</v>
      </c>
      <c r="L10" s="76" t="s">
        <v>9</v>
      </c>
      <c r="M10" s="31"/>
      <c r="N10" s="32"/>
      <c r="O10" s="33"/>
      <c r="P10" s="80"/>
      <c r="Q10" s="48"/>
      <c r="R10" s="11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s="16" customFormat="1" ht="153.75" customHeight="1" x14ac:dyDescent="0.3">
      <c r="A11" s="63">
        <v>5</v>
      </c>
      <c r="B11" s="64" t="s">
        <v>14</v>
      </c>
      <c r="C11" s="65" t="s">
        <v>21</v>
      </c>
      <c r="D11" s="66">
        <v>1</v>
      </c>
      <c r="E11" s="67"/>
      <c r="F11" s="67">
        <v>1</v>
      </c>
      <c r="G11" s="67"/>
      <c r="H11" s="67"/>
      <c r="I11" s="68">
        <v>210000</v>
      </c>
      <c r="J11" s="68">
        <f t="shared" si="0"/>
        <v>210000</v>
      </c>
      <c r="K11" s="69">
        <f t="shared" si="1"/>
        <v>247800</v>
      </c>
      <c r="L11" s="76" t="s">
        <v>9</v>
      </c>
      <c r="M11" s="31"/>
      <c r="N11" s="32"/>
      <c r="O11" s="33"/>
      <c r="P11" s="80"/>
      <c r="Q11" s="48"/>
      <c r="R11" s="11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s="16" customFormat="1" ht="87.75" customHeight="1" x14ac:dyDescent="0.3">
      <c r="A12" s="63">
        <v>6</v>
      </c>
      <c r="B12" s="64" t="s">
        <v>15</v>
      </c>
      <c r="C12" s="65" t="s">
        <v>24</v>
      </c>
      <c r="D12" s="66">
        <v>3</v>
      </c>
      <c r="E12" s="67"/>
      <c r="F12" s="67">
        <v>3</v>
      </c>
      <c r="G12" s="67"/>
      <c r="H12" s="67"/>
      <c r="I12" s="68">
        <v>63000</v>
      </c>
      <c r="J12" s="68">
        <f t="shared" si="0"/>
        <v>189000</v>
      </c>
      <c r="K12" s="70">
        <f t="shared" si="1"/>
        <v>223020</v>
      </c>
      <c r="L12" s="76" t="s">
        <v>9</v>
      </c>
      <c r="M12" s="31"/>
      <c r="N12" s="32"/>
      <c r="O12" s="33"/>
      <c r="P12" s="80"/>
      <c r="Q12" s="48"/>
      <c r="R12" s="11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s="16" customFormat="1" ht="32.25" customHeight="1" x14ac:dyDescent="0.25">
      <c r="A13" s="111" t="s">
        <v>6</v>
      </c>
      <c r="B13" s="112"/>
      <c r="C13" s="113"/>
      <c r="D13" s="71"/>
      <c r="E13" s="72"/>
      <c r="F13" s="72"/>
      <c r="G13" s="72"/>
      <c r="H13" s="72"/>
      <c r="I13" s="73"/>
      <c r="J13" s="68">
        <f>SUM(J7:J12)</f>
        <v>2559000</v>
      </c>
      <c r="K13" s="73">
        <f>SUM(K7:K12)</f>
        <v>3019620</v>
      </c>
      <c r="L13" s="54"/>
      <c r="M13" s="34"/>
      <c r="N13" s="35"/>
      <c r="O13" s="36"/>
      <c r="P13" s="81"/>
      <c r="Q13" s="49"/>
      <c r="R13" s="11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</row>
    <row r="14" spans="1:42" s="16" customFormat="1" ht="20.25" customHeight="1" x14ac:dyDescent="0.25">
      <c r="A14" s="82" t="s">
        <v>26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19"/>
      <c r="N14" s="19"/>
      <c r="O14" s="19"/>
      <c r="P14" s="41"/>
      <c r="Q14" s="75"/>
      <c r="R14" s="11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</row>
    <row r="15" spans="1:42" s="18" customFormat="1" ht="19.5" customHeight="1" x14ac:dyDescent="0.3">
      <c r="A15" s="98" t="s">
        <v>25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21"/>
      <c r="N15" s="22"/>
      <c r="O15" s="23"/>
      <c r="P15" s="42"/>
      <c r="Q15" s="47"/>
      <c r="R15" s="1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</row>
    <row r="16" spans="1:42" s="20" customFormat="1" ht="25.5" customHeight="1" x14ac:dyDescent="0.3">
      <c r="A16" s="82" t="s">
        <v>18</v>
      </c>
      <c r="B16" s="83"/>
      <c r="C16" s="114" t="s">
        <v>34</v>
      </c>
      <c r="D16" s="114"/>
      <c r="E16" s="114"/>
      <c r="F16" s="114"/>
      <c r="G16" s="114"/>
      <c r="H16" s="114"/>
      <c r="I16" s="114"/>
      <c r="J16" s="114"/>
      <c r="K16" s="114"/>
      <c r="L16" s="114"/>
      <c r="M16" s="5"/>
      <c r="N16" s="5"/>
      <c r="O16" s="5"/>
      <c r="P16" s="43"/>
      <c r="Q16" s="5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</row>
    <row r="17" spans="1:42" s="24" customFormat="1" ht="42.75" customHeight="1" x14ac:dyDescent="0.25">
      <c r="A17" s="98" t="s">
        <v>19</v>
      </c>
      <c r="B17" s="99"/>
      <c r="C17" s="100" t="s">
        <v>20</v>
      </c>
      <c r="D17" s="100"/>
      <c r="E17" s="100"/>
      <c r="F17" s="100"/>
      <c r="G17" s="100"/>
      <c r="H17" s="100"/>
      <c r="I17" s="100"/>
      <c r="J17" s="100"/>
      <c r="K17" s="100"/>
      <c r="L17" s="100"/>
      <c r="M17" s="3"/>
      <c r="N17" s="3"/>
      <c r="O17" s="3"/>
      <c r="P17" s="44"/>
      <c r="Q17" s="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1:42" s="6" customFormat="1" ht="23.25" customHeight="1" x14ac:dyDescent="0.3">
      <c r="A18" s="101" t="s">
        <v>36</v>
      </c>
      <c r="B18" s="102"/>
      <c r="C18" s="105" t="s">
        <v>38</v>
      </c>
      <c r="D18" s="106"/>
      <c r="E18" s="106"/>
      <c r="F18" s="106"/>
      <c r="G18" s="106"/>
      <c r="H18" s="106"/>
      <c r="I18" s="106"/>
      <c r="J18" s="106"/>
      <c r="K18" s="106"/>
      <c r="L18" s="107"/>
      <c r="M18" s="3"/>
      <c r="N18" s="3"/>
      <c r="O18" s="3"/>
      <c r="P18" s="44"/>
      <c r="Q18" s="3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</row>
    <row r="19" spans="1:42" ht="23.25" customHeight="1" x14ac:dyDescent="0.2">
      <c r="A19" s="103"/>
      <c r="B19" s="104"/>
      <c r="C19" s="108" t="s">
        <v>39</v>
      </c>
      <c r="D19" s="109"/>
      <c r="E19" s="109"/>
      <c r="F19" s="109"/>
      <c r="G19" s="109"/>
      <c r="H19" s="109"/>
      <c r="I19" s="109"/>
      <c r="J19" s="109"/>
      <c r="K19" s="109"/>
      <c r="L19" s="110"/>
      <c r="P19" s="44"/>
    </row>
    <row r="20" spans="1:42" ht="17.25" customHeight="1" x14ac:dyDescent="0.2">
      <c r="A20" s="103"/>
      <c r="B20" s="104"/>
      <c r="C20" s="108" t="s">
        <v>40</v>
      </c>
      <c r="D20" s="109"/>
      <c r="E20" s="109"/>
      <c r="F20" s="109"/>
      <c r="G20" s="109"/>
      <c r="H20" s="109"/>
      <c r="I20" s="109"/>
      <c r="J20" s="109"/>
      <c r="K20" s="109"/>
      <c r="L20" s="110"/>
      <c r="P20" s="44"/>
    </row>
    <row r="21" spans="1:42" ht="18" x14ac:dyDescent="0.2">
      <c r="A21" s="103"/>
      <c r="B21" s="104"/>
      <c r="C21" s="108" t="s">
        <v>41</v>
      </c>
      <c r="D21" s="109"/>
      <c r="E21" s="109"/>
      <c r="F21" s="109"/>
      <c r="G21" s="109"/>
      <c r="H21" s="109"/>
      <c r="I21" s="109"/>
      <c r="J21" s="109"/>
      <c r="K21" s="109"/>
      <c r="L21" s="110"/>
      <c r="P21" s="44"/>
    </row>
    <row r="22" spans="1:42" ht="18" customHeight="1" x14ac:dyDescent="0.2">
      <c r="A22" s="103"/>
      <c r="B22" s="104"/>
      <c r="C22" s="108" t="s">
        <v>42</v>
      </c>
      <c r="D22" s="109"/>
      <c r="E22" s="109"/>
      <c r="F22" s="109"/>
      <c r="G22" s="109"/>
      <c r="H22" s="109"/>
      <c r="I22" s="109"/>
      <c r="J22" s="109"/>
      <c r="K22" s="109"/>
      <c r="L22" s="110"/>
      <c r="P22" s="44"/>
    </row>
    <row r="23" spans="1:42" ht="19.5" customHeight="1" thickBot="1" x14ac:dyDescent="0.25">
      <c r="A23" s="94" t="s">
        <v>37</v>
      </c>
      <c r="B23" s="95"/>
      <c r="C23" s="96" t="s">
        <v>35</v>
      </c>
      <c r="D23" s="97"/>
      <c r="E23" s="97"/>
      <c r="F23" s="97"/>
      <c r="G23" s="97"/>
      <c r="H23" s="97"/>
      <c r="I23" s="97"/>
      <c r="J23" s="97"/>
      <c r="K23" s="97"/>
      <c r="L23" s="95"/>
      <c r="M23" s="45"/>
      <c r="N23" s="45"/>
      <c r="O23" s="45"/>
      <c r="P23" s="46"/>
    </row>
    <row r="24" spans="1:42" ht="18" x14ac:dyDescent="0.25">
      <c r="A24" s="55"/>
      <c r="B24" s="55"/>
      <c r="C24" s="55"/>
      <c r="D24" s="55"/>
      <c r="E24" s="56"/>
      <c r="F24" s="56"/>
      <c r="G24" s="56"/>
      <c r="H24" s="56"/>
      <c r="I24" s="56"/>
      <c r="J24" s="56"/>
      <c r="K24" s="56"/>
      <c r="L24" s="56"/>
    </row>
    <row r="25" spans="1:42" ht="18" x14ac:dyDescent="0.25">
      <c r="A25" s="55"/>
      <c r="B25" s="55"/>
      <c r="C25" s="55"/>
      <c r="D25" s="55"/>
      <c r="E25" s="56"/>
      <c r="F25" s="56"/>
      <c r="G25" s="56"/>
      <c r="H25" s="56"/>
      <c r="I25" s="56"/>
      <c r="J25" s="56"/>
      <c r="K25" s="56"/>
      <c r="L25" s="56"/>
    </row>
    <row r="26" spans="1:42" ht="18" x14ac:dyDescent="0.25">
      <c r="A26" s="55"/>
      <c r="B26" s="55"/>
      <c r="C26" s="55"/>
      <c r="D26" s="55"/>
      <c r="E26" s="56"/>
      <c r="F26" s="56"/>
      <c r="G26" s="56"/>
      <c r="H26" s="56"/>
      <c r="I26" s="56"/>
      <c r="J26" s="56"/>
      <c r="K26" s="56"/>
      <c r="L26" s="56"/>
    </row>
    <row r="27" spans="1:42" ht="18" x14ac:dyDescent="0.25">
      <c r="A27" s="55"/>
      <c r="B27" s="55"/>
      <c r="C27" s="55"/>
      <c r="D27" s="55"/>
      <c r="E27" s="56"/>
      <c r="F27" s="56"/>
      <c r="G27" s="56"/>
      <c r="H27" s="56"/>
      <c r="I27" s="56"/>
      <c r="J27" s="56"/>
      <c r="K27" s="56"/>
      <c r="L27" s="56"/>
    </row>
    <row r="28" spans="1:42" ht="18" x14ac:dyDescent="0.25">
      <c r="A28" s="55"/>
      <c r="B28" s="55"/>
      <c r="C28" s="55"/>
      <c r="D28" s="55"/>
      <c r="E28" s="56"/>
      <c r="F28" s="56"/>
      <c r="G28" s="56"/>
      <c r="H28" s="56"/>
      <c r="I28" s="56"/>
      <c r="J28" s="56"/>
      <c r="K28" s="56"/>
      <c r="L28" s="56"/>
    </row>
    <row r="29" spans="1:42" ht="18" x14ac:dyDescent="0.25">
      <c r="A29" s="55"/>
      <c r="B29" s="55"/>
      <c r="C29" s="55"/>
      <c r="D29" s="55"/>
      <c r="E29" s="56"/>
      <c r="F29" s="56"/>
      <c r="G29" s="56"/>
      <c r="H29" s="56"/>
      <c r="I29" s="56"/>
      <c r="J29" s="56"/>
      <c r="K29" s="56"/>
      <c r="L29" s="56"/>
    </row>
    <row r="30" spans="1:42" ht="18" x14ac:dyDescent="0.25">
      <c r="A30" s="55"/>
      <c r="B30" s="55"/>
      <c r="C30" s="55"/>
      <c r="D30" s="55"/>
      <c r="E30" s="56"/>
      <c r="F30" s="56"/>
      <c r="G30" s="56"/>
      <c r="H30" s="56"/>
      <c r="I30" s="56"/>
      <c r="J30" s="56"/>
      <c r="K30" s="56"/>
      <c r="L30" s="56"/>
    </row>
    <row r="31" spans="1:42" ht="18" x14ac:dyDescent="0.25">
      <c r="A31" s="55"/>
      <c r="B31" s="55"/>
      <c r="C31" s="55"/>
      <c r="D31" s="55"/>
      <c r="E31" s="56"/>
      <c r="F31" s="56"/>
      <c r="G31" s="56"/>
      <c r="H31" s="56"/>
      <c r="I31" s="56"/>
      <c r="J31" s="56"/>
      <c r="K31" s="56"/>
      <c r="L31" s="56"/>
    </row>
    <row r="32" spans="1:42" ht="18" x14ac:dyDescent="0.25">
      <c r="A32" s="55"/>
      <c r="B32" s="55"/>
      <c r="C32" s="55"/>
      <c r="D32" s="55"/>
      <c r="E32" s="56"/>
      <c r="F32" s="56"/>
      <c r="G32" s="56"/>
      <c r="H32" s="56"/>
      <c r="I32" s="56"/>
      <c r="J32" s="56"/>
      <c r="K32" s="56"/>
      <c r="L32" s="56"/>
    </row>
    <row r="33" spans="1:12" ht="18" x14ac:dyDescent="0.25">
      <c r="A33" s="55"/>
      <c r="B33" s="55"/>
      <c r="C33" s="55"/>
      <c r="D33" s="55"/>
      <c r="E33" s="56"/>
      <c r="F33" s="56"/>
      <c r="G33" s="56"/>
      <c r="H33" s="56"/>
      <c r="I33" s="56"/>
      <c r="J33" s="56"/>
      <c r="K33" s="56"/>
      <c r="L33" s="56"/>
    </row>
    <row r="34" spans="1:12" ht="18" x14ac:dyDescent="0.25">
      <c r="A34" s="55"/>
      <c r="B34" s="55"/>
      <c r="C34" s="55"/>
      <c r="D34" s="55"/>
      <c r="E34" s="56"/>
      <c r="F34" s="56"/>
      <c r="G34" s="56"/>
      <c r="H34" s="56"/>
      <c r="I34" s="56"/>
      <c r="J34" s="56"/>
      <c r="K34" s="56"/>
      <c r="L34" s="56"/>
    </row>
    <row r="35" spans="1:12" ht="18" x14ac:dyDescent="0.25">
      <c r="A35" s="55"/>
      <c r="B35" s="55"/>
      <c r="C35" s="55"/>
      <c r="D35" s="55"/>
      <c r="E35" s="56"/>
      <c r="F35" s="56"/>
      <c r="G35" s="56"/>
      <c r="H35" s="56"/>
      <c r="I35" s="56"/>
      <c r="J35" s="56"/>
      <c r="K35" s="56"/>
      <c r="L35" s="56"/>
    </row>
    <row r="36" spans="1:12" ht="18" x14ac:dyDescent="0.25">
      <c r="A36" s="55"/>
      <c r="B36" s="55"/>
      <c r="C36" s="55"/>
      <c r="D36" s="55"/>
      <c r="E36" s="56"/>
      <c r="F36" s="56"/>
      <c r="G36" s="56"/>
      <c r="H36" s="56"/>
      <c r="I36" s="56"/>
      <c r="J36" s="56"/>
      <c r="K36" s="56"/>
      <c r="L36" s="56"/>
    </row>
    <row r="37" spans="1:12" ht="18" x14ac:dyDescent="0.25">
      <c r="A37" s="55"/>
      <c r="B37" s="55"/>
      <c r="C37" s="55"/>
      <c r="D37" s="55"/>
      <c r="E37" s="56"/>
      <c r="F37" s="56"/>
      <c r="G37" s="56"/>
      <c r="H37" s="56"/>
      <c r="I37" s="56"/>
      <c r="J37" s="56"/>
      <c r="K37" s="56"/>
      <c r="L37" s="56"/>
    </row>
    <row r="38" spans="1:12" ht="18" x14ac:dyDescent="0.25">
      <c r="A38" s="55"/>
      <c r="B38" s="55"/>
      <c r="C38" s="55"/>
      <c r="D38" s="55"/>
      <c r="E38" s="56"/>
      <c r="F38" s="56"/>
      <c r="G38" s="56"/>
      <c r="H38" s="56"/>
      <c r="I38" s="56"/>
      <c r="J38" s="56"/>
      <c r="K38" s="56"/>
      <c r="L38" s="56"/>
    </row>
    <row r="39" spans="1:12" ht="18" x14ac:dyDescent="0.25">
      <c r="A39" s="55"/>
      <c r="B39" s="55"/>
      <c r="C39" s="55"/>
      <c r="D39" s="55"/>
      <c r="E39" s="56"/>
      <c r="F39" s="56"/>
      <c r="G39" s="56"/>
      <c r="H39" s="56"/>
      <c r="I39" s="56"/>
      <c r="J39" s="56"/>
      <c r="K39" s="56"/>
      <c r="L39" s="56"/>
    </row>
    <row r="40" spans="1:12" ht="18" x14ac:dyDescent="0.25">
      <c r="A40" s="55"/>
      <c r="B40" s="55"/>
      <c r="C40" s="55"/>
      <c r="D40" s="55"/>
      <c r="E40" s="56"/>
      <c r="F40" s="56"/>
      <c r="G40" s="56"/>
      <c r="H40" s="56"/>
      <c r="I40" s="56"/>
      <c r="J40" s="56"/>
      <c r="K40" s="56"/>
      <c r="L40" s="56"/>
    </row>
    <row r="41" spans="1:12" ht="18" x14ac:dyDescent="0.25">
      <c r="A41" s="55"/>
      <c r="B41" s="55"/>
      <c r="C41" s="55"/>
      <c r="D41" s="55"/>
      <c r="E41" s="56"/>
      <c r="F41" s="56"/>
      <c r="G41" s="56"/>
      <c r="H41" s="56"/>
      <c r="I41" s="56"/>
      <c r="J41" s="56"/>
      <c r="K41" s="56"/>
      <c r="L41" s="56"/>
    </row>
    <row r="42" spans="1:12" ht="18" x14ac:dyDescent="0.25">
      <c r="A42" s="55"/>
      <c r="B42" s="55"/>
      <c r="C42" s="55"/>
      <c r="D42" s="55"/>
      <c r="E42" s="56"/>
      <c r="F42" s="56"/>
      <c r="G42" s="56"/>
      <c r="H42" s="56"/>
      <c r="I42" s="56"/>
      <c r="J42" s="56"/>
      <c r="K42" s="56"/>
      <c r="L42" s="56"/>
    </row>
    <row r="43" spans="1:12" ht="18" x14ac:dyDescent="0.25">
      <c r="A43" s="55"/>
      <c r="B43" s="55"/>
      <c r="C43" s="55"/>
      <c r="D43" s="55"/>
      <c r="E43" s="56"/>
      <c r="F43" s="56"/>
      <c r="G43" s="56"/>
      <c r="H43" s="56"/>
      <c r="I43" s="56"/>
      <c r="J43" s="56"/>
      <c r="K43" s="56"/>
      <c r="L43" s="56"/>
    </row>
    <row r="44" spans="1:12" ht="18" x14ac:dyDescent="0.25">
      <c r="A44" s="55"/>
      <c r="B44" s="55"/>
      <c r="C44" s="55"/>
      <c r="D44" s="55"/>
      <c r="E44" s="56"/>
      <c r="F44" s="56"/>
      <c r="G44" s="56"/>
      <c r="H44" s="56"/>
      <c r="I44" s="56"/>
      <c r="J44" s="56"/>
      <c r="K44" s="56"/>
      <c r="L44" s="56"/>
    </row>
    <row r="45" spans="1:12" ht="18" x14ac:dyDescent="0.25">
      <c r="A45" s="55"/>
      <c r="B45" s="55"/>
      <c r="C45" s="55"/>
      <c r="D45" s="55"/>
      <c r="E45" s="56"/>
      <c r="F45" s="56"/>
      <c r="G45" s="56"/>
      <c r="H45" s="56"/>
      <c r="I45" s="56"/>
      <c r="J45" s="56"/>
      <c r="K45" s="56"/>
      <c r="L45" s="56"/>
    </row>
    <row r="46" spans="1:12" ht="18" x14ac:dyDescent="0.25">
      <c r="A46" s="55"/>
      <c r="B46" s="55"/>
      <c r="C46" s="55"/>
      <c r="D46" s="55"/>
      <c r="E46" s="56"/>
      <c r="F46" s="56"/>
      <c r="G46" s="56"/>
      <c r="H46" s="56"/>
      <c r="I46" s="56"/>
      <c r="J46" s="56"/>
      <c r="K46" s="56"/>
      <c r="L46" s="56"/>
    </row>
    <row r="47" spans="1:12" ht="18" x14ac:dyDescent="0.25">
      <c r="A47" s="55"/>
      <c r="B47" s="55"/>
      <c r="C47" s="55"/>
      <c r="D47" s="55"/>
      <c r="E47" s="56"/>
      <c r="F47" s="56"/>
      <c r="G47" s="56"/>
      <c r="H47" s="56"/>
      <c r="I47" s="56"/>
      <c r="J47" s="56"/>
      <c r="K47" s="56"/>
      <c r="L47" s="56"/>
    </row>
    <row r="48" spans="1:12" ht="18" x14ac:dyDescent="0.25">
      <c r="A48" s="55"/>
      <c r="B48" s="55"/>
      <c r="C48" s="55"/>
      <c r="D48" s="55"/>
      <c r="E48" s="56"/>
      <c r="F48" s="56"/>
      <c r="G48" s="56"/>
      <c r="H48" s="56"/>
      <c r="I48" s="56"/>
      <c r="J48" s="56"/>
      <c r="K48" s="56"/>
      <c r="L48" s="56"/>
    </row>
    <row r="49" spans="1:12" ht="18" x14ac:dyDescent="0.25">
      <c r="A49" s="55"/>
      <c r="B49" s="55"/>
      <c r="C49" s="55"/>
      <c r="D49" s="55"/>
      <c r="E49" s="56"/>
      <c r="F49" s="56"/>
      <c r="G49" s="56"/>
      <c r="H49" s="56"/>
      <c r="I49" s="56"/>
      <c r="J49" s="56"/>
      <c r="K49" s="56"/>
      <c r="L49" s="56"/>
    </row>
    <row r="50" spans="1:12" ht="18" x14ac:dyDescent="0.25">
      <c r="A50" s="55"/>
      <c r="B50" s="55"/>
      <c r="C50" s="55"/>
      <c r="D50" s="55"/>
      <c r="E50" s="56"/>
      <c r="F50" s="56"/>
      <c r="G50" s="56"/>
      <c r="H50" s="56"/>
      <c r="I50" s="56"/>
      <c r="J50" s="56"/>
      <c r="K50" s="56"/>
      <c r="L50" s="56"/>
    </row>
    <row r="51" spans="1:12" ht="18" x14ac:dyDescent="0.25">
      <c r="A51" s="55"/>
      <c r="B51" s="55"/>
      <c r="C51" s="55"/>
      <c r="D51" s="55"/>
      <c r="E51" s="56"/>
      <c r="F51" s="56"/>
      <c r="G51" s="56"/>
      <c r="H51" s="56"/>
      <c r="I51" s="56"/>
      <c r="J51" s="56"/>
      <c r="K51" s="56"/>
      <c r="L51" s="56"/>
    </row>
    <row r="52" spans="1:12" ht="18" x14ac:dyDescent="0.25">
      <c r="A52" s="55"/>
      <c r="B52" s="55"/>
      <c r="C52" s="55"/>
      <c r="D52" s="55"/>
      <c r="E52" s="56"/>
      <c r="F52" s="56"/>
      <c r="G52" s="56"/>
      <c r="H52" s="56"/>
      <c r="I52" s="56"/>
      <c r="J52" s="56"/>
      <c r="K52" s="56"/>
      <c r="L52" s="56"/>
    </row>
    <row r="53" spans="1:12" ht="18" x14ac:dyDescent="0.25">
      <c r="A53" s="55"/>
      <c r="B53" s="55"/>
      <c r="C53" s="55"/>
      <c r="D53" s="55"/>
      <c r="E53" s="56"/>
      <c r="F53" s="56"/>
      <c r="G53" s="56"/>
      <c r="H53" s="56"/>
      <c r="I53" s="56"/>
      <c r="J53" s="56"/>
      <c r="K53" s="56"/>
      <c r="L53" s="56"/>
    </row>
    <row r="54" spans="1:12" ht="18" x14ac:dyDescent="0.25">
      <c r="A54" s="55"/>
      <c r="B54" s="55"/>
      <c r="C54" s="55"/>
      <c r="D54" s="55"/>
      <c r="E54" s="56"/>
      <c r="F54" s="56"/>
      <c r="G54" s="56"/>
      <c r="H54" s="56"/>
      <c r="I54" s="56"/>
      <c r="J54" s="56"/>
      <c r="K54" s="56"/>
      <c r="L54" s="56"/>
    </row>
    <row r="55" spans="1:12" ht="18" x14ac:dyDescent="0.25">
      <c r="A55" s="55"/>
      <c r="B55" s="55"/>
      <c r="C55" s="55"/>
      <c r="D55" s="55"/>
      <c r="E55" s="56"/>
      <c r="F55" s="56"/>
      <c r="G55" s="56"/>
      <c r="H55" s="56"/>
      <c r="I55" s="56"/>
      <c r="J55" s="56"/>
      <c r="K55" s="56"/>
      <c r="L55" s="56"/>
    </row>
    <row r="56" spans="1:12" ht="18" x14ac:dyDescent="0.25">
      <c r="A56" s="55"/>
      <c r="B56" s="55"/>
      <c r="C56" s="55"/>
      <c r="D56" s="55"/>
      <c r="E56" s="56"/>
      <c r="F56" s="56"/>
      <c r="G56" s="56"/>
      <c r="H56" s="56"/>
      <c r="I56" s="56"/>
      <c r="J56" s="56"/>
      <c r="K56" s="56"/>
      <c r="L56" s="56"/>
    </row>
    <row r="57" spans="1:12" ht="18" x14ac:dyDescent="0.25">
      <c r="A57" s="55"/>
      <c r="B57" s="55"/>
      <c r="C57" s="55"/>
      <c r="D57" s="55"/>
      <c r="E57" s="56"/>
      <c r="F57" s="56"/>
      <c r="G57" s="56"/>
      <c r="H57" s="56"/>
      <c r="I57" s="56"/>
      <c r="J57" s="56"/>
      <c r="K57" s="56"/>
      <c r="L57" s="56"/>
    </row>
    <row r="58" spans="1:12" ht="18" x14ac:dyDescent="0.25">
      <c r="A58" s="55"/>
      <c r="B58" s="55"/>
      <c r="C58" s="55"/>
      <c r="D58" s="55"/>
      <c r="E58" s="56"/>
      <c r="F58" s="56"/>
      <c r="G58" s="56"/>
      <c r="H58" s="56"/>
      <c r="I58" s="56"/>
      <c r="J58" s="56"/>
      <c r="K58" s="56"/>
      <c r="L58" s="56"/>
    </row>
    <row r="59" spans="1:12" ht="18" x14ac:dyDescent="0.25">
      <c r="A59" s="55"/>
      <c r="B59" s="55"/>
      <c r="C59" s="55"/>
      <c r="D59" s="55"/>
      <c r="E59" s="56"/>
      <c r="F59" s="56"/>
      <c r="G59" s="56"/>
      <c r="H59" s="56"/>
      <c r="I59" s="56"/>
      <c r="J59" s="56"/>
      <c r="K59" s="56"/>
      <c r="L59" s="56"/>
    </row>
    <row r="60" spans="1:12" ht="18" x14ac:dyDescent="0.25">
      <c r="A60" s="55"/>
      <c r="B60" s="55"/>
      <c r="C60" s="55"/>
      <c r="D60" s="55"/>
      <c r="E60" s="56"/>
      <c r="F60" s="56"/>
      <c r="G60" s="56"/>
      <c r="H60" s="56"/>
      <c r="I60" s="56"/>
      <c r="J60" s="56"/>
      <c r="K60" s="56"/>
      <c r="L60" s="56"/>
    </row>
    <row r="61" spans="1:12" ht="18" x14ac:dyDescent="0.25">
      <c r="A61" s="55"/>
      <c r="B61" s="55"/>
      <c r="C61" s="55"/>
      <c r="D61" s="55"/>
      <c r="E61" s="56"/>
      <c r="F61" s="56"/>
      <c r="G61" s="56"/>
      <c r="H61" s="56"/>
      <c r="I61" s="56"/>
      <c r="J61" s="56"/>
      <c r="K61" s="56"/>
      <c r="L61" s="56"/>
    </row>
    <row r="62" spans="1:12" ht="18" x14ac:dyDescent="0.25">
      <c r="A62" s="55"/>
      <c r="B62" s="55"/>
      <c r="C62" s="55"/>
      <c r="D62" s="55"/>
      <c r="E62" s="56"/>
      <c r="F62" s="56"/>
      <c r="G62" s="56"/>
      <c r="H62" s="56"/>
      <c r="I62" s="56"/>
      <c r="J62" s="56"/>
      <c r="K62" s="56"/>
      <c r="L62" s="56"/>
    </row>
    <row r="63" spans="1:12" ht="18" x14ac:dyDescent="0.25">
      <c r="A63" s="55"/>
      <c r="B63" s="55"/>
      <c r="C63" s="55"/>
      <c r="D63" s="55"/>
      <c r="E63" s="56"/>
      <c r="F63" s="56"/>
      <c r="G63" s="56"/>
      <c r="H63" s="56"/>
      <c r="I63" s="56"/>
      <c r="J63" s="56"/>
      <c r="K63" s="56"/>
      <c r="L63" s="56"/>
    </row>
    <row r="64" spans="1:12" ht="18" x14ac:dyDescent="0.25">
      <c r="A64" s="55"/>
      <c r="B64" s="55"/>
      <c r="C64" s="55"/>
      <c r="D64" s="55"/>
      <c r="E64" s="56"/>
      <c r="F64" s="56"/>
      <c r="G64" s="56"/>
      <c r="H64" s="56"/>
      <c r="I64" s="56"/>
      <c r="J64" s="56"/>
      <c r="K64" s="56"/>
      <c r="L64" s="56"/>
    </row>
    <row r="65" spans="1:12" ht="18" x14ac:dyDescent="0.25">
      <c r="A65" s="55"/>
      <c r="B65" s="55"/>
      <c r="C65" s="55"/>
      <c r="D65" s="55"/>
      <c r="E65" s="56"/>
      <c r="F65" s="56"/>
      <c r="G65" s="56"/>
      <c r="H65" s="56"/>
      <c r="I65" s="56"/>
      <c r="J65" s="56"/>
      <c r="K65" s="56"/>
      <c r="L65" s="56"/>
    </row>
    <row r="66" spans="1:12" ht="18" x14ac:dyDescent="0.25">
      <c r="A66" s="55"/>
      <c r="B66" s="55"/>
      <c r="C66" s="55"/>
      <c r="D66" s="55"/>
      <c r="E66" s="56"/>
      <c r="F66" s="56"/>
      <c r="G66" s="56"/>
      <c r="H66" s="56"/>
      <c r="I66" s="56"/>
      <c r="J66" s="56"/>
      <c r="K66" s="56"/>
      <c r="L66" s="56"/>
    </row>
  </sheetData>
  <mergeCells count="29">
    <mergeCell ref="A15:L15"/>
    <mergeCell ref="A16:B16"/>
    <mergeCell ref="C16:L16"/>
    <mergeCell ref="A23:B23"/>
    <mergeCell ref="C23:L23"/>
    <mergeCell ref="A17:B17"/>
    <mergeCell ref="C17:L17"/>
    <mergeCell ref="A18:B22"/>
    <mergeCell ref="C18:L18"/>
    <mergeCell ref="C19:L19"/>
    <mergeCell ref="C20:L20"/>
    <mergeCell ref="C21:L21"/>
    <mergeCell ref="C22:L22"/>
    <mergeCell ref="P4:P5"/>
    <mergeCell ref="P7:P13"/>
    <mergeCell ref="A14:L14"/>
    <mergeCell ref="G4:G5"/>
    <mergeCell ref="L4:L5"/>
    <mergeCell ref="J4:J5"/>
    <mergeCell ref="H4:H5"/>
    <mergeCell ref="F4:F5"/>
    <mergeCell ref="K4:K5"/>
    <mergeCell ref="I4:I5"/>
    <mergeCell ref="A4:A5"/>
    <mergeCell ref="C4:C5"/>
    <mergeCell ref="B4:B5"/>
    <mergeCell ref="E4:E5"/>
    <mergeCell ref="D4:D5"/>
    <mergeCell ref="A13:C13"/>
  </mergeCells>
  <phoneticPr fontId="10" type="noConversion"/>
  <pageMargins left="0" right="0" top="0" bottom="0" header="0.51181102362204722" footer="0.19685039370078741"/>
  <pageSetup paperSize="9" scale="53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Логинова Ольга Сергеевна</cp:lastModifiedBy>
  <cp:revision>0</cp:revision>
  <cp:lastPrinted>2014-02-03T03:05:54Z</cp:lastPrinted>
  <dcterms:created xsi:type="dcterms:W3CDTF">2011-10-27T10:58:53Z</dcterms:created>
  <dcterms:modified xsi:type="dcterms:W3CDTF">2014-02-03T05:50:44Z</dcterms:modified>
</cp:coreProperties>
</file>